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\Desktop\CUENTA PUBLICA\2022\2DO TRIM 22\EXCEL\"/>
    </mc:Choice>
  </mc:AlternateContent>
  <bookViews>
    <workbookView xWindow="0" yWindow="0" windowWidth="11496" windowHeight="2820"/>
  </bookViews>
  <sheets>
    <sheet name="EAA" sheetId="1" r:id="rId1"/>
  </sheets>
  <definedNames>
    <definedName name="_xlnm._FilterDatabase" localSheetId="0" hidden="1">EAA!$A$2:$G$24</definedName>
  </definedNames>
  <calcPr calcId="162913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G7" i="1"/>
  <c r="G6" i="1" s="1"/>
  <c r="F4" i="1" l="1"/>
  <c r="G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<sst xmlns="http://schemas.openxmlformats.org/spreadsheetml/2006/main" count="27" uniqueCount="27">
  <si>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</si>
  <si>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</si>
  <si>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</si>
  <si>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</si>
  <si>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</si>
  <si>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</si>
  <si>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</si>
  <si>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</si>
  <si>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</si>
  <si>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</si>
  <si>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</si>
  <si>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</si>
  <si>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</si>
  <si>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</si>
  <si>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</si>
  <si>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</si>
  <si>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</si>
  <si>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</si>
  <si>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</si>
  <si>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</si>
  <si>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</si>
  <si>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</si>
  <si>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</si>
  <si>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</si>
  <si>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</si>
  <si>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</si>
  <si>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Sistema para el Desarrollo Integral de la Familia del Municipio de Yuriria, Gto.
Estado Analítico del Activo
Del 1 de Enero AL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</si>
</sst>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0</xdr:row>
      <xdr:rowOff>47625</xdr:rowOff>
    </xdr:from>
    <xdr:to>
      <xdr:col>1</xdr:col>
      <xdr:colOff>1750417</xdr:colOff>
      <xdr:row>0</xdr:row>
      <xdr:rowOff>571499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47625"/>
          <a:ext cx="1255117" cy="523874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28</xdr:row>
      <xdr:rowOff>19050</xdr:rowOff>
    </xdr:from>
    <xdr:to>
      <xdr:col>1</xdr:col>
      <xdr:colOff>3139699</xdr:colOff>
      <xdr:row>36</xdr:row>
      <xdr:rowOff>94329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9550" y="4886325"/>
          <a:ext cx="2987299" cy="1218279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142875</xdr:colOff>
      <xdr:row>27</xdr:row>
      <xdr:rowOff>133350</xdr:rowOff>
    </xdr:from>
    <xdr:to>
      <xdr:col>6</xdr:col>
      <xdr:colOff>971174</xdr:colOff>
      <xdr:row>36</xdr:row>
      <xdr:rowOff>81629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43650" y="4857750"/>
          <a:ext cx="2980949" cy="1234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tabSelected="1" zoomScaleNormal="100" workbookViewId="0">
      <selection activeCell="C36" sqref="C36"/>
    </sheetView>
  </sheetViews>
  <sheetFormatPr baseColWidth="10" defaultColWidth="12" defaultRowHeight="10.199999999999999" x14ac:dyDescent="0.2"/>
  <cols>
    <col min="1" max="1" width="1" style="1" customWidth="1"/>
    <col min="2" max="2" width="70.85546875" style="1" customWidth="1"/>
    <col min="3" max="3" width="18.85546875" style="1" customWidth="1"/>
    <col min="4" max="4" width="17.85546875" style="1" customWidth="1"/>
    <col min="5" max="7" width="18.85546875" style="1" customWidth="1"/>
    <col min="8" max="16384" width="12" style="1"/>
  </cols>
  <sheetData>
    <row r="1" spans="1:7" ht="57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0.6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9692941.8500000015</v>
      </c>
      <c r="D4" s="13">
        <f>SUM(D6+D15)</f>
        <v>8212188.2100000009</v>
      </c>
      <c r="E4" s="13">
        <f>SUM(E6+E15)</f>
        <v>7951644.75</v>
      </c>
      <c r="F4" s="13">
        <f>SUM(F6+F15)</f>
        <v>9953485.3100000005</v>
      </c>
      <c r="G4" s="13">
        <f>SUM(G6+G15)</f>
        <v>260543.46000000054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2413171.08</v>
      </c>
      <c r="D6" s="13">
        <f>SUM(D7:D13)</f>
        <v>8212188.2100000009</v>
      </c>
      <c r="E6" s="13">
        <f>SUM(E7:E13)</f>
        <v>7951644.75</v>
      </c>
      <c r="F6" s="13">
        <f>SUM(F7:F13)</f>
        <v>2673714.5400000005</v>
      </c>
      <c r="G6" s="18">
        <f>SUM(G7:G13)</f>
        <v>260543.46000000054</v>
      </c>
    </row>
    <row r="7" spans="1:7" x14ac:dyDescent="0.2">
      <c r="A7" s="3">
        <v>1110</v>
      </c>
      <c r="B7" s="7" t="s">
        <v>9</v>
      </c>
      <c r="C7" s="18">
        <v>977738.86</v>
      </c>
      <c r="D7" s="18">
        <v>5613703.9800000004</v>
      </c>
      <c r="E7" s="18">
        <v>5423846.7300000004</v>
      </c>
      <c r="F7" s="18">
        <f>C7+D7-E7</f>
        <v>1167596.1100000003</v>
      </c>
      <c r="G7" s="18">
        <f t="shared" ref="G7:G13" si="0">F7-C7</f>
        <v>189857.25000000035</v>
      </c>
    </row>
    <row r="8" spans="1:7" x14ac:dyDescent="0.2">
      <c r="A8" s="3">
        <v>1120</v>
      </c>
      <c r="B8" s="7" t="s">
        <v>10</v>
      </c>
      <c r="C8" s="18">
        <v>1296982.22</v>
      </c>
      <c r="D8" s="18">
        <v>2598484.23</v>
      </c>
      <c r="E8" s="18">
        <v>2527798.02</v>
      </c>
      <c r="F8" s="18">
        <f t="shared" ref="F8:F13" si="1">C8+D8-E8</f>
        <v>1367668.4300000002</v>
      </c>
      <c r="G8" s="18">
        <f t="shared" si="0"/>
        <v>70686.210000000196</v>
      </c>
    </row>
    <row r="9" spans="1:7" x14ac:dyDescent="0.2">
      <c r="A9" s="3">
        <v>1130</v>
      </c>
      <c r="B9" s="7" t="s">
        <v>11</v>
      </c>
      <c r="C9" s="18">
        <v>0</v>
      </c>
      <c r="D9" s="18">
        <v>0</v>
      </c>
      <c r="E9" s="18">
        <v>0</v>
      </c>
      <c r="F9" s="18">
        <f t="shared" si="1"/>
        <v>0</v>
      </c>
      <c r="G9" s="18">
        <f t="shared" si="0"/>
        <v>0</v>
      </c>
    </row>
    <row r="10" spans="1:7" x14ac:dyDescent="0.2">
      <c r="A10" s="3">
        <v>1140</v>
      </c>
      <c r="B10" s="7" t="s">
        <v>1</v>
      </c>
      <c r="C10" s="18">
        <v>138450</v>
      </c>
      <c r="D10" s="18">
        <v>0</v>
      </c>
      <c r="E10" s="18">
        <v>0</v>
      </c>
      <c r="F10" s="18">
        <f t="shared" si="1"/>
        <v>138450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7279770.7700000005</v>
      </c>
      <c r="D15" s="13">
        <f>SUM(D16:D24)</f>
        <v>0</v>
      </c>
      <c r="E15" s="13">
        <f>SUM(E16:E24)</f>
        <v>0</v>
      </c>
      <c r="F15" s="13">
        <f>SUM(F16:F24)</f>
        <v>7279770.7700000005</v>
      </c>
      <c r="G15" s="13">
        <f>SUM(G16:G24)</f>
        <v>0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6229149.9000000004</v>
      </c>
      <c r="D18" s="19">
        <v>0</v>
      </c>
      <c r="E18" s="19">
        <v>0</v>
      </c>
      <c r="F18" s="19">
        <f t="shared" si="3"/>
        <v>6229149.9000000004</v>
      </c>
      <c r="G18" s="19">
        <f t="shared" si="2"/>
        <v>0</v>
      </c>
    </row>
    <row r="19" spans="1:7" x14ac:dyDescent="0.2">
      <c r="A19" s="3">
        <v>1240</v>
      </c>
      <c r="B19" s="7" t="s">
        <v>18</v>
      </c>
      <c r="C19" s="18">
        <v>3382021.76</v>
      </c>
      <c r="D19" s="18">
        <v>0</v>
      </c>
      <c r="E19" s="18">
        <v>0</v>
      </c>
      <c r="F19" s="18">
        <f t="shared" si="3"/>
        <v>3382021.76</v>
      </c>
      <c r="G19" s="18">
        <f t="shared" si="2"/>
        <v>0</v>
      </c>
    </row>
    <row r="20" spans="1:7" x14ac:dyDescent="0.2">
      <c r="A20" s="3">
        <v>1250</v>
      </c>
      <c r="B20" s="7" t="s">
        <v>19</v>
      </c>
      <c r="C20" s="18">
        <v>27306.400000000001</v>
      </c>
      <c r="D20" s="18">
        <v>0</v>
      </c>
      <c r="E20" s="18">
        <v>0</v>
      </c>
      <c r="F20" s="18">
        <f t="shared" si="3"/>
        <v>27306.400000000001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-2358707.29</v>
      </c>
      <c r="D21" s="18">
        <v>0</v>
      </c>
      <c r="E21" s="18">
        <v>0</v>
      </c>
      <c r="F21" s="18">
        <f t="shared" si="3"/>
        <v>-2358707.29</v>
      </c>
      <c r="G21" s="18">
        <f t="shared" si="2"/>
        <v>0</v>
      </c>
    </row>
    <row r="22" spans="1:7" x14ac:dyDescent="0.2">
      <c r="A22" s="3">
        <v>1270</v>
      </c>
      <c r="B22" s="7" t="s">
        <v>21</v>
      </c>
      <c r="C22" s="18">
        <v>0</v>
      </c>
      <c r="D22" s="18">
        <v>0</v>
      </c>
      <c r="E22" s="18">
        <v>0</v>
      </c>
      <c r="F22" s="18">
        <f t="shared" si="3"/>
        <v>0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</sheetData>
  <sheetProtection formatCells="0" formatColumns="0" formatRows="0" autoFilter="0"/>
  <mergeCells count="2">
    <mergeCell ref="A1:G1"/>
    <mergeCell ref="B26:G26"/>
  </mergeCells>
  <pageMargins left="0.7" right="0.7" top="0.75" bottom="0.75" header="0.3" footer="0.3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8869A1-02F7-41C6-BD0E-6EAAC3D2393D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Usuario1</cp:lastModifiedBy>
  <cp:lastPrinted>2022-07-25T14:44:46Z</cp:lastPrinted>
  <dcterms:created xsi:type="dcterms:W3CDTF">2014-02-09T04:04:15Z</dcterms:created>
  <dcterms:modified xsi:type="dcterms:W3CDTF">2022-07-25T14:45:41Z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